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OCK\Desktop\TRANSPARENCIA Y CUENTA PUBLICA 2021-1\CUARTO TRIMESTRE 2021\Formatos IFT 2021 - Organismos Operadores de Agua\"/>
    </mc:Choice>
  </mc:AlternateContent>
  <xr:revisionPtr revIDLastSave="0" documentId="13_ncr:1_{DC06F83B-EAEC-42D2-A616-62882A4B73BE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1020" yWindow="1140" windowWidth="19590" windowHeight="13965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C10" i="2"/>
  <c r="D10" i="2"/>
  <c r="B10" i="2"/>
  <c r="L28" i="2"/>
  <c r="K16" i="2" l="1"/>
  <c r="L23" i="2" l="1"/>
  <c r="K10" i="2"/>
</calcChain>
</file>

<file path=xl/sharedStrings.xml><?xml version="1.0" encoding="utf-8"?>
<sst xmlns="http://schemas.openxmlformats.org/spreadsheetml/2006/main" count="67" uniqueCount="65">
  <si>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</si>
  <si>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</si>
  <si>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</si>
  <si>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</si>
  <si>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</si>
  <si>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</si>
  <si>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</si>
  <si>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</si>
  <si>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</si>
  <si>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</si>
  <si>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</si>
  <si>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</si>
  <si>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</si>
  <si>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</si>
  <si>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</si>
  <si>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</si>
  <si>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</si>
  <si>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</si>
  <si>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</si>
  <si>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</si>
  <si>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</si>
  <si>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</si>
  <si>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</si>
  <si>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</si>
  <si>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</si>
  <si>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</si>
  <si>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</si>
  <si>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</si>
  <si>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</si>
  <si>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</si>
  <si>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</si>
  <si>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</si>
  <si>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</si>
  <si>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</si>
  <si>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</si>
  <si>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</si>
  <si>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</si>
  <si>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</si>
  <si>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</si>
  <si>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</si>
  <si>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</si>
  <si>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</si>
  <si>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</si>
  <si>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</si>
  <si>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</si>
  <si>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</si>
  <si>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</si>
  <si>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</si>
  <si>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</si>
  <si>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</si>
  <si>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</si>
  <si>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</si>
  <si>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</si>
  <si>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</si>
  <si>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</si>
  <si>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</si>
  <si>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</si>
  <si>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</si>
  <si>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X</t>
  </si>
  <si>
    <t>JUNTA MUNICIPAL DE AGUA Y SANEAMIENTO DE CUAUHTEMOC CHIH.</t>
  </si>
  <si>
    <t>01 de enero al 31 de diciembre del 2021</t>
  </si>
  <si>
    <t>LIC. MIGUEL ÁNGEL LÓPEZ GRANADOS</t>
  </si>
  <si>
    <t>LIC. CÉSAR AUGUSTO MARTÍNEZ LÓPEZ</t>
  </si>
  <si>
    <t xml:space="preserve">DIRECTOR EJECUTIVO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</si>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</sst>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  <protection locked="0"/>
    </xf>
    <xf numFmtId="4" fontId="0" fillId="0" borderId="0" xfId="0" applyNumberFormat="1"/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48"/>
  <sheetViews>
    <sheetView showGridLines="0" tabSelected="1" topLeftCell="D28" zoomScaleNormal="100" workbookViewId="0">
      <selection activeCell="I50" sqref="I50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31" t="s">
        <v>7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4" spans="2:24" ht="14.45" customHeight="1" thickBot="1" x14ac:dyDescent="0.3"/>
    <row r="5" spans="2:24" ht="14.45" customHeight="1" x14ac:dyDescent="0.25">
      <c r="B5" s="37" t="s">
        <v>59</v>
      </c>
      <c r="C5" s="38"/>
      <c r="D5" s="38"/>
      <c r="E5" s="38"/>
      <c r="F5" s="38"/>
      <c r="G5" s="38"/>
      <c r="H5" s="38"/>
      <c r="I5" s="38"/>
      <c r="J5" s="38"/>
      <c r="K5" s="39"/>
    </row>
    <row r="6" spans="2:24" ht="14.45" customHeight="1" x14ac:dyDescent="0.25">
      <c r="B6" s="40" t="s">
        <v>60</v>
      </c>
      <c r="C6" s="41"/>
      <c r="D6" s="41"/>
      <c r="E6" s="41"/>
      <c r="F6" s="41"/>
      <c r="G6" s="41"/>
      <c r="H6" s="41"/>
      <c r="I6" s="41"/>
      <c r="J6" s="41"/>
      <c r="K6" s="42"/>
    </row>
    <row r="7" spans="2:24" ht="14.45" customHeight="1" thickBot="1" x14ac:dyDescent="0.3">
      <c r="B7" s="43" t="s">
        <v>26</v>
      </c>
      <c r="C7" s="44"/>
      <c r="D7" s="44"/>
      <c r="E7" s="44"/>
      <c r="F7" s="44"/>
      <c r="G7" s="44"/>
      <c r="H7" s="44"/>
      <c r="I7" s="44"/>
      <c r="J7" s="44"/>
      <c r="K7" s="45"/>
    </row>
    <row r="8" spans="2:24" ht="14.45" customHeight="1" thickBot="1" x14ac:dyDescent="0.3">
      <c r="B8" s="34" t="s">
        <v>0</v>
      </c>
      <c r="C8" s="34" t="s">
        <v>21</v>
      </c>
      <c r="D8" s="34" t="s">
        <v>1</v>
      </c>
      <c r="E8" s="34" t="s">
        <v>2</v>
      </c>
      <c r="F8" s="34" t="s">
        <v>3</v>
      </c>
      <c r="G8" s="34" t="s">
        <v>4</v>
      </c>
      <c r="H8" s="34" t="s">
        <v>22</v>
      </c>
      <c r="I8" s="34" t="s">
        <v>23</v>
      </c>
      <c r="J8" s="34" t="s">
        <v>24</v>
      </c>
      <c r="K8" s="34" t="s">
        <v>25</v>
      </c>
    </row>
    <row r="9" spans="2:24" ht="14.45" customHeight="1" thickBot="1" x14ac:dyDescent="0.3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24" ht="34.9" customHeight="1" thickBot="1" x14ac:dyDescent="0.3">
      <c r="B10" s="7">
        <f>88012219.86+607601.7+52885684.38+4006.29</f>
        <v>141509512.22999999</v>
      </c>
      <c r="C10" s="8">
        <f>16618.45+4041.45</f>
        <v>20659.900000000001</v>
      </c>
      <c r="D10" s="8">
        <f>1657489.23+25869.02</f>
        <v>1683358.25</v>
      </c>
      <c r="E10" s="8">
        <v>66923.740000000005</v>
      </c>
      <c r="F10" s="8">
        <v>393321.92</v>
      </c>
      <c r="G10" s="8">
        <f>102205.63+20659.9</f>
        <v>122865.53</v>
      </c>
      <c r="H10" s="8">
        <v>54485.48</v>
      </c>
      <c r="I10" s="8"/>
      <c r="J10" s="8"/>
      <c r="K10" s="9">
        <f t="shared" ref="K10" si="0">SUM(B10:J10)</f>
        <v>143851127.04999998</v>
      </c>
      <c r="L10" s="27"/>
    </row>
    <row r="11" spans="2:24" ht="14.45" customHeight="1" x14ac:dyDescent="0.25">
      <c r="L11" s="27"/>
    </row>
    <row r="12" spans="2:24" ht="14.45" customHeight="1" thickBot="1" x14ac:dyDescent="0.3"/>
    <row r="13" spans="2:24" ht="14.45" customHeight="1" thickBot="1" x14ac:dyDescent="0.3">
      <c r="B13" s="28" t="s">
        <v>27</v>
      </c>
      <c r="C13" s="29"/>
      <c r="D13" s="29"/>
      <c r="E13" s="29"/>
      <c r="F13" s="29"/>
      <c r="G13" s="29"/>
      <c r="H13" s="29"/>
      <c r="I13" s="29"/>
      <c r="J13" s="29"/>
      <c r="K13" s="30"/>
    </row>
    <row r="14" spans="2:24" ht="14.45" customHeight="1" thickBot="1" x14ac:dyDescent="0.3">
      <c r="B14" s="34" t="s">
        <v>8</v>
      </c>
      <c r="C14" s="34" t="s">
        <v>9</v>
      </c>
      <c r="D14" s="34" t="s">
        <v>10</v>
      </c>
      <c r="E14" s="34" t="s">
        <v>11</v>
      </c>
      <c r="F14" s="34" t="s">
        <v>12</v>
      </c>
      <c r="G14" s="34" t="s">
        <v>13</v>
      </c>
      <c r="H14" s="34" t="s">
        <v>6</v>
      </c>
      <c r="I14" s="34" t="s">
        <v>14</v>
      </c>
      <c r="J14" s="34" t="s">
        <v>28</v>
      </c>
      <c r="K14" s="34" t="s">
        <v>29</v>
      </c>
    </row>
    <row r="15" spans="2:24" ht="14.45" customHeight="1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2:24" ht="34.9" customHeight="1" thickBot="1" x14ac:dyDescent="0.3">
      <c r="B16" s="7">
        <v>122562560.53</v>
      </c>
      <c r="C16" s="8">
        <v>15853.51</v>
      </c>
      <c r="D16" s="8">
        <v>1382424.24</v>
      </c>
      <c r="E16" s="8">
        <v>211850.21</v>
      </c>
      <c r="F16" s="8">
        <v>572070.53</v>
      </c>
      <c r="G16" s="8">
        <v>147032.97</v>
      </c>
      <c r="H16" s="8">
        <v>85683.17</v>
      </c>
      <c r="I16" s="8"/>
      <c r="J16" s="8"/>
      <c r="K16" s="9">
        <f t="shared" ref="K16" si="1">SUM(B16:J16)</f>
        <v>124977475.16</v>
      </c>
    </row>
    <row r="19" spans="2:12" ht="14.45" customHeight="1" thickBot="1" x14ac:dyDescent="0.3"/>
    <row r="20" spans="2:12" ht="14.45" customHeight="1" thickBot="1" x14ac:dyDescent="0.3">
      <c r="B20" s="28" t="s">
        <v>48</v>
      </c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2:12" ht="14.45" customHeight="1" thickBot="1" x14ac:dyDescent="0.3">
      <c r="B21" s="3"/>
      <c r="C21" s="4"/>
      <c r="D21" s="4"/>
      <c r="E21" s="4"/>
      <c r="F21" s="5"/>
      <c r="G21" s="28" t="s">
        <v>5</v>
      </c>
      <c r="H21" s="29"/>
      <c r="I21" s="30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8756132.2799999993</v>
      </c>
      <c r="C23" s="8">
        <v>245</v>
      </c>
      <c r="D23" s="8">
        <v>96937.18</v>
      </c>
      <c r="E23" s="8"/>
      <c r="F23" s="8">
        <v>318.97000000000003</v>
      </c>
      <c r="G23" s="8">
        <v>308711.81</v>
      </c>
      <c r="H23" s="8"/>
      <c r="I23" s="8"/>
      <c r="J23" s="8"/>
      <c r="K23" s="8"/>
      <c r="L23" s="10">
        <f>SUM(B23:K23)</f>
        <v>9162345.2400000002</v>
      </c>
    </row>
    <row r="24" spans="2:12" ht="14.45" customHeight="1" thickBot="1" x14ac:dyDescent="0.3"/>
    <row r="25" spans="2:12" ht="18" customHeight="1" thickBot="1" x14ac:dyDescent="0.3">
      <c r="B25" s="28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2:12" ht="14.45" customHeight="1" thickBot="1" x14ac:dyDescent="0.3">
      <c r="B26" s="11"/>
      <c r="C26" s="12"/>
      <c r="D26" s="12"/>
      <c r="E26" s="12"/>
      <c r="F26" s="13"/>
      <c r="G26" s="28" t="s">
        <v>5</v>
      </c>
      <c r="H26" s="29"/>
      <c r="I26" s="30"/>
      <c r="J26" s="11"/>
      <c r="K26" s="12"/>
      <c r="L26" s="13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v>11350053.039999999</v>
      </c>
      <c r="C28" s="8">
        <v>74406.880000000005</v>
      </c>
      <c r="D28" s="8">
        <v>5495.82</v>
      </c>
      <c r="E28" s="8">
        <v>72384.240000000005</v>
      </c>
      <c r="F28" s="8">
        <v>4313.25</v>
      </c>
      <c r="G28" s="8">
        <v>636518.75</v>
      </c>
      <c r="H28" s="8">
        <v>917.76</v>
      </c>
      <c r="I28" s="8"/>
      <c r="J28" s="8"/>
      <c r="K28" s="8">
        <v>362830.64</v>
      </c>
      <c r="L28" s="10">
        <f>SUM(B28:K28)</f>
        <v>12506920.380000001</v>
      </c>
    </row>
    <row r="29" spans="2:12" ht="14.45" customHeight="1" thickBot="1" x14ac:dyDescent="0.3"/>
    <row r="30" spans="2:12" ht="22.9" customHeight="1" thickBot="1" x14ac:dyDescent="0.3">
      <c r="H30" s="19" t="s">
        <v>54</v>
      </c>
      <c r="I30" s="21" t="s">
        <v>50</v>
      </c>
    </row>
    <row r="31" spans="2:12" ht="30" customHeight="1" thickBot="1" x14ac:dyDescent="0.3">
      <c r="H31" s="23" t="s">
        <v>51</v>
      </c>
      <c r="I31" s="25" t="s">
        <v>58</v>
      </c>
    </row>
    <row r="32" spans="2:12" ht="30" customHeight="1" thickBot="1" x14ac:dyDescent="0.3">
      <c r="D32" s="46" t="s">
        <v>49</v>
      </c>
      <c r="E32" s="47"/>
      <c r="H32" s="24" t="s">
        <v>56</v>
      </c>
      <c r="I32" s="20"/>
    </row>
    <row r="33" spans="2:9" ht="30" customHeight="1" x14ac:dyDescent="0.25">
      <c r="D33" s="18" t="s">
        <v>57</v>
      </c>
      <c r="E33" s="18" t="s">
        <v>47</v>
      </c>
      <c r="H33" s="24" t="s">
        <v>53</v>
      </c>
      <c r="I33" s="26" t="s">
        <v>58</v>
      </c>
    </row>
    <row r="34" spans="2:9" ht="30" customHeight="1" thickBot="1" x14ac:dyDescent="0.3">
      <c r="D34" s="1">
        <v>55869</v>
      </c>
      <c r="E34" s="2">
        <v>38966</v>
      </c>
      <c r="H34" s="22" t="s">
        <v>52</v>
      </c>
      <c r="I34" s="17"/>
    </row>
    <row r="35" spans="2:9" ht="14.45" customHeight="1" x14ac:dyDescent="0.25">
      <c r="H35" s="35" t="s">
        <v>55</v>
      </c>
      <c r="I35" s="35"/>
    </row>
    <row r="36" spans="2:9" ht="14.45" customHeight="1" x14ac:dyDescent="0.25">
      <c r="H36" s="36"/>
      <c r="I36" s="36"/>
    </row>
    <row r="47" spans="2:9" ht="14.45" customHeight="1" x14ac:dyDescent="0.25">
      <c r="B47" s="48" t="s">
        <v>61</v>
      </c>
      <c r="C47" s="49"/>
      <c r="D47" s="48"/>
      <c r="F47" s="49"/>
      <c r="G47" s="48" t="s">
        <v>62</v>
      </c>
    </row>
    <row r="48" spans="2:9" ht="14.45" customHeight="1" x14ac:dyDescent="0.25">
      <c r="B48" s="48" t="s">
        <v>63</v>
      </c>
      <c r="C48" s="49"/>
      <c r="D48" s="48"/>
      <c r="F48" s="49"/>
      <c r="G48" s="48" t="s">
        <v>64</v>
      </c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62" orientation="landscape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ASROCK</cp:lastModifiedBy>
  <cp:lastPrinted>2022-01-20T16:27:50Z</cp:lastPrinted>
  <dcterms:created xsi:type="dcterms:W3CDTF">2021-04-09T18:52:08Z</dcterms:created>
  <dcterms:modified xsi:type="dcterms:W3CDTF">2022-01-20T16:28:14Z</dcterms:modified>
</cp:coreProperties>
</file>